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00" activeTab="0"/>
  </bookViews>
  <sheets>
    <sheet name="Arkusz1" sheetId="1" r:id="rId1"/>
  </sheets>
  <definedNames>
    <definedName name="b_1">'Arkusz1'!$A$4</definedName>
    <definedName name="b_2">'Arkusz1'!$C$4</definedName>
    <definedName name="b_3">'Arkusz1'!$E$4</definedName>
    <definedName name="h_1">'Arkusz1'!$B$4</definedName>
    <definedName name="h_2">'Arkusz1'!$D$4</definedName>
    <definedName name="h_3">'Arkusz1'!$F$4</definedName>
    <definedName name="M">'Arkusz1'!$G$4</definedName>
  </definedNames>
  <calcPr fullCalcOnLoad="1"/>
</workbook>
</file>

<file path=xl/sharedStrings.xml><?xml version="1.0" encoding="utf-8"?>
<sst xmlns="http://schemas.openxmlformats.org/spreadsheetml/2006/main" count="14" uniqueCount="14">
  <si>
    <t>Zginanie proste</t>
  </si>
  <si>
    <t>dane:</t>
  </si>
  <si>
    <t>b_1 [cm]</t>
  </si>
  <si>
    <t>h_1 [cm]</t>
  </si>
  <si>
    <t>b_2 [cm]</t>
  </si>
  <si>
    <t>h_2 [cm]</t>
  </si>
  <si>
    <t>b_3 [cm]</t>
  </si>
  <si>
    <t>h_3 [cm]</t>
  </si>
  <si>
    <t>M [kNm]</t>
  </si>
  <si>
    <t>charakterystyki geometryczne przekroju</t>
  </si>
  <si>
    <t>pole przekroju, [cm]</t>
  </si>
  <si>
    <t>środek ciężkości, [cm]</t>
  </si>
  <si>
    <t>moment gł. centr., [cm4]</t>
  </si>
  <si>
    <t>naprężenia we włóknach skrajnych, [MPa]: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</si>
</sst>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Times New Roman"/>
      <family val="0"/>
    </font>
    <font>
      <sz val="8"/>
      <name val="Times New Roman"/>
      <family val="0"/>
    </font>
    <font>
      <sz val="2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0" fillId="3" borderId="1" xfId="0" applyNumberForma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H19" sqref="H19"/>
    </sheetView>
  </sheetViews>
  <sheetFormatPr defaultColWidth="9.33203125" defaultRowHeight="12.75"/>
  <sheetData>
    <row r="1" ht="26.25">
      <c r="A1" s="1" t="s">
        <v>0</v>
      </c>
    </row>
    <row r="2" ht="12.75">
      <c r="A2" t="s">
        <v>1</v>
      </c>
    </row>
    <row r="3" spans="1:7" ht="12.7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2.75">
      <c r="A4" s="2">
        <v>6</v>
      </c>
      <c r="B4" s="2">
        <v>2</v>
      </c>
      <c r="C4" s="2">
        <v>1.5</v>
      </c>
      <c r="D4" s="2">
        <v>9</v>
      </c>
      <c r="E4" s="2">
        <v>6</v>
      </c>
      <c r="F4" s="2">
        <v>1.5</v>
      </c>
      <c r="G4" s="2">
        <v>9</v>
      </c>
    </row>
    <row r="5" ht="12.75">
      <c r="A5" t="s">
        <v>9</v>
      </c>
    </row>
    <row r="6" spans="1:4" ht="12.75">
      <c r="A6" t="s">
        <v>10</v>
      </c>
      <c r="D6" s="3">
        <f>b_1*h_1+b_2*h_2+b_3*h_3</f>
        <v>34.5</v>
      </c>
    </row>
    <row r="7" spans="1:4" ht="12.75">
      <c r="A7" t="s">
        <v>11</v>
      </c>
      <c r="D7" s="3">
        <f>(b_1*h_1*h_1/2+b_2*h_2*(h_2/2+h_1)+b_3*h_3*(h_1+h_2+h_3/2))/D6</f>
        <v>5.956521739130435</v>
      </c>
    </row>
    <row r="8" spans="1:4" ht="13.5" thickBot="1">
      <c r="A8" t="s">
        <v>12</v>
      </c>
      <c r="D8" s="3">
        <f>b_1*h_1^3/12+b_1*h_1*(D7-h_1/2)^2+b_2*h_2^3/12+b_2*h_2*(D7-h_1-h_2/2)^2+b_3*h_3^3/12+b_3*h_3*(h_1+h_2+h_3/2-D7)^2</f>
        <v>697.6847826086956</v>
      </c>
    </row>
    <row r="9" spans="1:7" ht="13.5" thickBot="1">
      <c r="A9" t="s">
        <v>13</v>
      </c>
      <c r="F9" s="4">
        <f>M*1000/D8*100000000*(h_1+h_2+h_3-D7)*0.01/1000000</f>
        <v>84.40961565426021</v>
      </c>
      <c r="G9" s="4">
        <f>M*1000/D8*100000000*(-D7)*0.01/1000000</f>
        <v>-76.83798900088802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Picture.8" shapeId="47995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2008-03-04T10:00:59Z</dcterms:created>
  <dcterms:modified xsi:type="dcterms:W3CDTF">2008-03-04T10:24:11Z</dcterms:modified>
  <cp:category/>
  <cp:version/>
  <cp:contentType/>
  <cp:contentStatus/>
</cp:coreProperties>
</file>